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1er TRIMESTRE\"/>
    </mc:Choice>
  </mc:AlternateContent>
  <xr:revisionPtr revIDLastSave="0" documentId="8_{A5FDEE96-BBED-4217-A0CB-5441DD92723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C5" i="3" l="1"/>
  <c r="G5" i="3"/>
  <c r="C42" i="3"/>
  <c r="G42" i="3"/>
  <c r="D5" i="3"/>
  <c r="H36" i="3"/>
  <c r="D42" i="3"/>
  <c r="H73" i="3"/>
  <c r="F5" i="3"/>
  <c r="F79" i="3" s="1"/>
  <c r="H16" i="3"/>
  <c r="H25" i="3"/>
  <c r="H62" i="3"/>
  <c r="F42" i="3"/>
  <c r="H53" i="3"/>
  <c r="G79" i="3"/>
  <c r="H43" i="3"/>
  <c r="D79" i="3"/>
  <c r="C79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<sst xmlns="http://schemas.openxmlformats.org/spreadsheetml/2006/main" count="134" uniqueCount="102">
  <si>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</si>
  <si>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</si>
  <si>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</si>
  <si>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</si>
  <si>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</si>
  <si>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</si>
  <si>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</si>
  <si>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</si>
  <si>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</si>
  <si>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</si>
  <si>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</si>
  <si>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</si>
  <si>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</si>
  <si>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</si>
  <si>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</si>
  <si>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</si>
  <si>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</si>
  <si>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</si>
  <si>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</si>
  <si>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</si>
  <si>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</si>
  <si>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</si>
  <si>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</si>
  <si>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</si>
  <si>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</si>
  <si>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</si>
  <si>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</si>
  <si>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</si>
  <si>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</si>
  <si>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</si>
  <si>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</si>
  <si>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</si>
  <si>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</si>
  <si>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</si>
  <si>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</si>
  <si>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</si>
  <si>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</si>
  <si>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</si>
  <si>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</si>
  <si>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</si>
  <si>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</si>
  <si>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</si>
  <si>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</si>
  <si>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</si>
  <si>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</si>
  <si>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</si>
  <si>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</si>
  <si>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</si>
  <si>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</si>
  <si>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</si>
  <si>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</si>
  <si>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</si>
  <si>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</si>
  <si>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</si>
  <si>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</si>
  <si>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</si>
  <si>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</si>
  <si>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</si>
  <si>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</si>
  <si>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</si>
  <si>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</si>
  <si>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</si>
  <si>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</si>
  <si>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</si>
  <si>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</si>
  <si>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</si>
  <si>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</si>
  <si>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</si>
  <si>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</si>
  <si>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</si>
  <si>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</si>
  <si>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</si>
  <si>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</si>
  <si>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</si>
  <si>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</si>
  <si>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</si>
  <si>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</si>
  <si>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</si>
  <si>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</si>
  <si>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</si>
  <si>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</si>
  <si>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</si>
  <si>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</si>
  <si>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</si>
  <si>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</si>
  <si>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</si>
  <si>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</si>
  <si>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</si>
  <si>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</si>
  <si>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</si>
  <si>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</si>
  <si>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</si>
  <si>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</si>
  <si>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</si>
  <si>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</si>
  <si>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</si>
  <si>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</si>
  <si>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</si>
  <si>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</si>
  <si>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</si>
  <si>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TECNOLOGICA DE SAN MIGUEL ALLENDE
Estado Analítico del Ejercicio del Presupuesto de Egresos Detallado - LDF
Clasificación Funcional (Finalidad y Función)
al 31 de Marzo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</si>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</sst>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6" fillId="0" borderId="0" xfId="0" applyFont="1"/>
    <xf numFmtId="0" fontId="2" fillId="0" borderId="14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87</xdr:row>
      <xdr:rowOff>38100</xdr:rowOff>
    </xdr:from>
    <xdr:to>
      <xdr:col>1</xdr:col>
      <xdr:colOff>2781300</xdr:colOff>
      <xdr:row>92</xdr:row>
      <xdr:rowOff>19050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85800" y="12696825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4</xdr:col>
      <xdr:colOff>809625</xdr:colOff>
      <xdr:row>87</xdr:row>
      <xdr:rowOff>47625</xdr:rowOff>
    </xdr:from>
    <xdr:to>
      <xdr:col>7</xdr:col>
      <xdr:colOff>733425</xdr:colOff>
      <xdr:row>92</xdr:row>
      <xdr:rowOff>28575</xdr:rowOff>
    </xdr:to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943725" y="12706350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9"/>
  </cols>
  <sheetData>
    <row r="1" spans="1:2" x14ac:dyDescent="0.2">
      <c r="A1" s="8"/>
      <c r="B1" s="8"/>
    </row>
    <row r="2020" spans="1:1" x14ac:dyDescent="0.2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7"/>
  <sheetViews>
    <sheetView showGridLines="0" tabSelected="1" zoomScale="91" zoomScaleNormal="100" workbookViewId="0">
      <selection activeCell="D86" sqref="D86"/>
    </sheetView>
  </sheetViews>
  <sheetFormatPr baseColWidth="10" defaultRowHeight="11.25" x14ac:dyDescent="0.2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 x14ac:dyDescent="0.2">
      <c r="A1" s="25" t="s">
        <v>100</v>
      </c>
      <c r="B1" s="26"/>
      <c r="C1" s="26"/>
      <c r="D1" s="26"/>
      <c r="E1" s="26"/>
      <c r="F1" s="26"/>
      <c r="G1" s="26"/>
      <c r="H1" s="27"/>
    </row>
    <row r="2" spans="1:8" ht="12" customHeight="1" x14ac:dyDescent="0.2">
      <c r="A2" s="29"/>
      <c r="B2" s="30"/>
      <c r="C2" s="28" t="s">
        <v>0</v>
      </c>
      <c r="D2" s="28"/>
      <c r="E2" s="28"/>
      <c r="F2" s="28"/>
      <c r="G2" s="28"/>
      <c r="H2" s="13"/>
    </row>
    <row r="3" spans="1:8" ht="22.5" x14ac:dyDescent="0.2">
      <c r="A3" s="31" t="s">
        <v>1</v>
      </c>
      <c r="B3" s="32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 x14ac:dyDescent="0.2">
      <c r="A4" s="14"/>
      <c r="B4" s="15"/>
      <c r="C4" s="6"/>
      <c r="D4" s="6"/>
      <c r="E4" s="6"/>
      <c r="F4" s="6"/>
      <c r="G4" s="6"/>
      <c r="H4" s="6"/>
    </row>
    <row r="5" spans="1:8" ht="12.75" customHeight="1" x14ac:dyDescent="0.2">
      <c r="A5" s="33" t="s">
        <v>9</v>
      </c>
      <c r="B5" s="34"/>
      <c r="C5" s="1">
        <f>C6+C16+C25+C36</f>
        <v>29035322.98</v>
      </c>
      <c r="D5" s="1">
        <f t="shared" ref="D5:H5" si="0">D6+D16+D25+D36</f>
        <v>18443160.48</v>
      </c>
      <c r="E5" s="1">
        <f t="shared" si="0"/>
        <v>47478483.460000001</v>
      </c>
      <c r="F5" s="1">
        <f t="shared" si="0"/>
        <v>9757081.0399999991</v>
      </c>
      <c r="G5" s="1">
        <f t="shared" si="0"/>
        <v>9766455.6799999997</v>
      </c>
      <c r="H5" s="1">
        <f t="shared" si="0"/>
        <v>37721402.420000002</v>
      </c>
    </row>
    <row r="6" spans="1:8" ht="12.75" customHeight="1" x14ac:dyDescent="0.2">
      <c r="A6" s="23" t="s">
        <v>10</v>
      </c>
      <c r="B6" s="24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 x14ac:dyDescent="0.2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 x14ac:dyDescent="0.2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 x14ac:dyDescent="0.2">
      <c r="A9" s="16" t="s">
        <v>46</v>
      </c>
      <c r="B9" s="12" t="s">
        <v>13</v>
      </c>
      <c r="C9" s="2">
        <v>0</v>
      </c>
      <c r="D9" s="2">
        <v>0</v>
      </c>
      <c r="E9" s="2">
        <f t="shared" si="2"/>
        <v>0</v>
      </c>
      <c r="F9" s="2">
        <v>0</v>
      </c>
      <c r="G9" s="2">
        <v>0</v>
      </c>
      <c r="H9" s="2">
        <f t="shared" si="3"/>
        <v>0</v>
      </c>
    </row>
    <row r="10" spans="1:8" x14ac:dyDescent="0.2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 x14ac:dyDescent="0.2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 x14ac:dyDescent="0.2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 x14ac:dyDescent="0.2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 x14ac:dyDescent="0.2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 x14ac:dyDescent="0.2">
      <c r="A15" s="17"/>
      <c r="B15" s="11"/>
      <c r="C15" s="1"/>
      <c r="D15" s="1"/>
      <c r="E15" s="1"/>
      <c r="F15" s="1"/>
      <c r="G15" s="1"/>
      <c r="H15" s="1"/>
    </row>
    <row r="16" spans="1:8" ht="12.75" x14ac:dyDescent="0.2">
      <c r="A16" s="23" t="s">
        <v>19</v>
      </c>
      <c r="B16" s="35"/>
      <c r="C16" s="1">
        <f>SUM(C17:C23)</f>
        <v>29035322.98</v>
      </c>
      <c r="D16" s="1">
        <f t="shared" ref="D16:G16" si="4">SUM(D17:D23)</f>
        <v>18443160.48</v>
      </c>
      <c r="E16" s="1">
        <f t="shared" si="4"/>
        <v>47478483.460000001</v>
      </c>
      <c r="F16" s="1">
        <f t="shared" si="4"/>
        <v>9757081.0399999991</v>
      </c>
      <c r="G16" s="1">
        <f t="shared" si="4"/>
        <v>9766455.6799999997</v>
      </c>
      <c r="H16" s="1">
        <f t="shared" si="3"/>
        <v>37721402.420000002</v>
      </c>
    </row>
    <row r="17" spans="1:8" x14ac:dyDescent="0.2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 x14ac:dyDescent="0.2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 x14ac:dyDescent="0.2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 x14ac:dyDescent="0.2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 x14ac:dyDescent="0.2">
      <c r="A21" s="16" t="s">
        <v>56</v>
      </c>
      <c r="B21" s="12" t="s">
        <v>24</v>
      </c>
      <c r="C21" s="2">
        <v>29035322.98</v>
      </c>
      <c r="D21" s="2">
        <v>18443160.48</v>
      </c>
      <c r="E21" s="2">
        <f t="shared" si="5"/>
        <v>47478483.460000001</v>
      </c>
      <c r="F21" s="2">
        <v>9757081.0399999991</v>
      </c>
      <c r="G21" s="2">
        <v>9766455.6799999997</v>
      </c>
      <c r="H21" s="2">
        <f t="shared" si="3"/>
        <v>37721402.420000002</v>
      </c>
    </row>
    <row r="22" spans="1:8" x14ac:dyDescent="0.2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 x14ac:dyDescent="0.2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 x14ac:dyDescent="0.2">
      <c r="A24" s="17"/>
      <c r="B24" s="11"/>
      <c r="C24" s="1"/>
      <c r="D24" s="1"/>
      <c r="E24" s="1"/>
      <c r="F24" s="1"/>
      <c r="G24" s="1"/>
      <c r="H24" s="1"/>
    </row>
    <row r="25" spans="1:8" ht="12.75" x14ac:dyDescent="0.2">
      <c r="A25" s="23" t="s">
        <v>27</v>
      </c>
      <c r="B25" s="35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 x14ac:dyDescent="0.2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 x14ac:dyDescent="0.2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 x14ac:dyDescent="0.2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 x14ac:dyDescent="0.2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 x14ac:dyDescent="0.2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 x14ac:dyDescent="0.2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 x14ac:dyDescent="0.2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 x14ac:dyDescent="0.2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 x14ac:dyDescent="0.2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 x14ac:dyDescent="0.2">
      <c r="A35" s="17"/>
      <c r="B35" s="11"/>
      <c r="C35" s="1"/>
      <c r="D35" s="1"/>
      <c r="E35" s="1"/>
      <c r="F35" s="1"/>
      <c r="G35" s="1"/>
      <c r="H35" s="1"/>
    </row>
    <row r="36" spans="1:8" ht="12.75" x14ac:dyDescent="0.2">
      <c r="A36" s="23" t="s">
        <v>37</v>
      </c>
      <c r="B36" s="35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 x14ac:dyDescent="0.2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 x14ac:dyDescent="0.2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 x14ac:dyDescent="0.2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 x14ac:dyDescent="0.2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 x14ac:dyDescent="0.2">
      <c r="A41" s="17"/>
      <c r="B41" s="11"/>
      <c r="C41" s="1"/>
      <c r="D41" s="1"/>
      <c r="E41" s="1"/>
      <c r="F41" s="1"/>
      <c r="G41" s="1"/>
      <c r="H41" s="1"/>
    </row>
    <row r="42" spans="1:8" ht="12.75" x14ac:dyDescent="0.2">
      <c r="A42" s="23" t="s">
        <v>42</v>
      </c>
      <c r="B42" s="35"/>
      <c r="C42" s="1">
        <f>C43+C53+C62+C73</f>
        <v>0</v>
      </c>
      <c r="D42" s="1">
        <f t="shared" ref="D42:G42" si="10">D43+D53+D62+D73</f>
        <v>55813549.009999998</v>
      </c>
      <c r="E42" s="1">
        <f t="shared" si="10"/>
        <v>55813549.009999998</v>
      </c>
      <c r="F42" s="1">
        <f t="shared" si="10"/>
        <v>34217369.799999997</v>
      </c>
      <c r="G42" s="1">
        <f t="shared" si="10"/>
        <v>34287600.969999999</v>
      </c>
      <c r="H42" s="1">
        <f t="shared" si="3"/>
        <v>21596179.210000001</v>
      </c>
    </row>
    <row r="43" spans="1:8" ht="12.75" x14ac:dyDescent="0.2">
      <c r="A43" s="23" t="s">
        <v>10</v>
      </c>
      <c r="B43" s="35"/>
      <c r="C43" s="1">
        <f>SUM(C44:C51)</f>
        <v>0</v>
      </c>
      <c r="D43" s="1">
        <f t="shared" ref="D43:G43" si="11">SUM(D44:D51)</f>
        <v>188423.28</v>
      </c>
      <c r="E43" s="1">
        <f t="shared" si="11"/>
        <v>188423.28</v>
      </c>
      <c r="F43" s="1">
        <f t="shared" si="11"/>
        <v>4051.65</v>
      </c>
      <c r="G43" s="1">
        <f t="shared" si="11"/>
        <v>4051.65</v>
      </c>
      <c r="H43" s="1">
        <f t="shared" si="3"/>
        <v>184371.63</v>
      </c>
    </row>
    <row r="44" spans="1:8" x14ac:dyDescent="0.2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 x14ac:dyDescent="0.2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 x14ac:dyDescent="0.2">
      <c r="A46" s="16" t="s">
        <v>74</v>
      </c>
      <c r="B46" s="12" t="s">
        <v>13</v>
      </c>
      <c r="C46" s="2">
        <v>0</v>
      </c>
      <c r="D46" s="2">
        <v>188423.28</v>
      </c>
      <c r="E46" s="2">
        <f t="shared" si="12"/>
        <v>188423.28</v>
      </c>
      <c r="F46" s="2">
        <v>4051.65</v>
      </c>
      <c r="G46" s="2">
        <v>4051.65</v>
      </c>
      <c r="H46" s="2">
        <f t="shared" si="3"/>
        <v>184371.63</v>
      </c>
    </row>
    <row r="47" spans="1:8" x14ac:dyDescent="0.2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 x14ac:dyDescent="0.2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 x14ac:dyDescent="0.2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 x14ac:dyDescent="0.2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 x14ac:dyDescent="0.2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 x14ac:dyDescent="0.2">
      <c r="A52" s="17"/>
      <c r="B52" s="11"/>
      <c r="C52" s="1"/>
      <c r="D52" s="1"/>
      <c r="E52" s="1"/>
      <c r="F52" s="1"/>
      <c r="G52" s="1"/>
      <c r="H52" s="1"/>
    </row>
    <row r="53" spans="1:8" ht="12.75" x14ac:dyDescent="0.2">
      <c r="A53" s="23" t="s">
        <v>19</v>
      </c>
      <c r="B53" s="35"/>
      <c r="C53" s="1">
        <f>SUM(C54:C60)</f>
        <v>0</v>
      </c>
      <c r="D53" s="1">
        <f t="shared" ref="D53:G53" si="13">SUM(D54:D60)</f>
        <v>55625125.729999997</v>
      </c>
      <c r="E53" s="1">
        <f t="shared" si="13"/>
        <v>55625125.729999997</v>
      </c>
      <c r="F53" s="1">
        <f t="shared" si="13"/>
        <v>34213318.149999999</v>
      </c>
      <c r="G53" s="1">
        <f t="shared" si="13"/>
        <v>34283549.32</v>
      </c>
      <c r="H53" s="1">
        <f t="shared" si="3"/>
        <v>21411807.579999998</v>
      </c>
    </row>
    <row r="54" spans="1:8" x14ac:dyDescent="0.2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 x14ac:dyDescent="0.2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 x14ac:dyDescent="0.2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 x14ac:dyDescent="0.2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 x14ac:dyDescent="0.2">
      <c r="A58" s="16" t="s">
        <v>84</v>
      </c>
      <c r="B58" s="12" t="s">
        <v>24</v>
      </c>
      <c r="C58" s="2">
        <v>0</v>
      </c>
      <c r="D58" s="2">
        <v>55625125.729999997</v>
      </c>
      <c r="E58" s="2">
        <f t="shared" si="14"/>
        <v>55625125.729999997</v>
      </c>
      <c r="F58" s="2">
        <v>34213318.149999999</v>
      </c>
      <c r="G58" s="2">
        <v>34283549.32</v>
      </c>
      <c r="H58" s="2">
        <f t="shared" si="3"/>
        <v>21411807.579999998</v>
      </c>
    </row>
    <row r="59" spans="1:8" x14ac:dyDescent="0.2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 x14ac:dyDescent="0.2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 x14ac:dyDescent="0.2">
      <c r="A61" s="17"/>
      <c r="B61" s="11"/>
      <c r="C61" s="1"/>
      <c r="D61" s="1"/>
      <c r="E61" s="1"/>
      <c r="F61" s="1"/>
      <c r="G61" s="1"/>
      <c r="H61" s="1"/>
    </row>
    <row r="62" spans="1:8" ht="12.75" x14ac:dyDescent="0.2">
      <c r="A62" s="23" t="s">
        <v>27</v>
      </c>
      <c r="B62" s="35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 x14ac:dyDescent="0.2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 x14ac:dyDescent="0.2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 x14ac:dyDescent="0.2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 x14ac:dyDescent="0.2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 x14ac:dyDescent="0.2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 x14ac:dyDescent="0.2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 x14ac:dyDescent="0.2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 x14ac:dyDescent="0.2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 x14ac:dyDescent="0.2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 x14ac:dyDescent="0.2">
      <c r="A72" s="17"/>
      <c r="B72" s="11"/>
      <c r="C72" s="1"/>
      <c r="D72" s="1"/>
      <c r="E72" s="1"/>
      <c r="F72" s="1"/>
      <c r="G72" s="1"/>
      <c r="H72" s="1"/>
    </row>
    <row r="73" spans="1:8" ht="12.75" x14ac:dyDescent="0.2">
      <c r="A73" s="23" t="s">
        <v>37</v>
      </c>
      <c r="B73" s="35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 x14ac:dyDescent="0.2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 x14ac:dyDescent="0.2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 x14ac:dyDescent="0.2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 x14ac:dyDescent="0.2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 x14ac:dyDescent="0.2">
      <c r="A78" s="17"/>
      <c r="B78" s="11"/>
      <c r="C78" s="1"/>
      <c r="D78" s="1"/>
      <c r="E78" s="1"/>
      <c r="F78" s="1"/>
      <c r="G78" s="1"/>
      <c r="H78" s="1"/>
    </row>
    <row r="79" spans="1:8" ht="12.75" x14ac:dyDescent="0.2">
      <c r="A79" s="23" t="s">
        <v>7</v>
      </c>
      <c r="B79" s="35"/>
      <c r="C79" s="1">
        <f>C5+C42</f>
        <v>29035322.98</v>
      </c>
      <c r="D79" s="1">
        <f t="shared" ref="D79:H79" si="20">D5+D42</f>
        <v>74256709.489999995</v>
      </c>
      <c r="E79" s="1">
        <f t="shared" si="20"/>
        <v>103292032.47</v>
      </c>
      <c r="F79" s="1">
        <f t="shared" si="20"/>
        <v>43974450.839999996</v>
      </c>
      <c r="G79" s="1">
        <f t="shared" si="20"/>
        <v>44054056.649999999</v>
      </c>
      <c r="H79" s="1">
        <f t="shared" si="20"/>
        <v>59317581.630000003</v>
      </c>
    </row>
    <row r="80" spans="1:8" ht="5.0999999999999996" customHeight="1" x14ac:dyDescent="0.2">
      <c r="A80" s="20"/>
      <c r="B80" s="19"/>
      <c r="C80" s="7"/>
      <c r="D80" s="7"/>
      <c r="E80" s="7"/>
      <c r="F80" s="7"/>
      <c r="G80" s="7"/>
      <c r="H80" s="7"/>
    </row>
    <row r="81" spans="1:8" x14ac:dyDescent="0.2">
      <c r="A81" s="21" t="s">
        <v>101</v>
      </c>
    </row>
    <row r="87" spans="1:8" x14ac:dyDescent="0.2">
      <c r="B87" s="22"/>
      <c r="E87" s="22"/>
      <c r="F87" s="22"/>
      <c r="G87" s="22"/>
      <c r="H87" s="22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2020-05-29T14:18:52Z</cp:lastPrinted>
  <dcterms:created xsi:type="dcterms:W3CDTF">2017-01-11T17:22:36Z</dcterms:created>
  <dcterms:modified xsi:type="dcterms:W3CDTF">2020-08-20T19:07:26Z</dcterms:modified>
</cp:coreProperties>
</file>